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3470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H17"/>
  <c r="F17"/>
  <c r="E17"/>
  <c r="E11"/>
  <c r="C17"/>
  <c r="E22"/>
  <c r="F22"/>
  <c r="H22"/>
  <c r="E23"/>
  <c r="F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<sst xmlns="http://schemas.openxmlformats.org/spreadsheetml/2006/main" count="42" uniqueCount="41">
  <si>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</si>
  <si>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</si>
  <si>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</si>
  <si>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</si>
  <si>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</si>
  <si>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</si>
  <si>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</si>
  <si>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</si>
  <si>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</si>
  <si>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</si>
  <si>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</si>
  <si>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</si>
  <si>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</si>
  <si>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</si>
  <si>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</si>
  <si>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</si>
  <si>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</si>
  <si>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</si>
  <si>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</si>
  <si>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</si>
  <si>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</si>
  <si>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</si>
  <si>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</si>
  <si>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</si>
  <si>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</si>
  <si>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</si>
  <si>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</si>
  <si>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</si>
  <si>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</si>
  <si>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</si>
  <si>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</si>
  <si>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</si>
  <si>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</si>
  <si>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</si>
  <si>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</si>
  <si>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</si>
  <si>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</si>
  <si>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</si>
  <si>
    <t>City of Hackensack</t>
  </si>
  <si>
    <t>2016 Tax Rate</t>
  </si>
  <si>
    <r>
      <t>2016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</si>
</sst>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F16" sqref="F16"/>
    </sheetView>
  </sheetViews>
  <sheetFormatPr defaultRowHeight="12.75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6" customWidth="1"/>
    <col min="10" max="16384" width="9.140625" style="3"/>
  </cols>
  <sheetData>
    <row r="1" spans="1:9" s="12" customFormat="1" ht="15.9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5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5133314200</v>
      </c>
      <c r="E14" s="25">
        <v>231500</v>
      </c>
      <c r="F14" s="25">
        <v>306700</v>
      </c>
      <c r="H14" s="38" t="s">
        <v>35</v>
      </c>
      <c r="I14" s="11" t="s">
        <v>15</v>
      </c>
    </row>
    <row r="15" spans="1:9" s="12" customFormat="1" ht="15.75" customHeight="1" thickBot="1">
      <c r="A15" s="22" t="s">
        <v>1</v>
      </c>
      <c r="B15" s="39" t="s">
        <v>34</v>
      </c>
      <c r="C15" s="24">
        <v>5259754400</v>
      </c>
      <c r="E15" s="25">
        <v>243300</v>
      </c>
      <c r="F15" s="25">
        <v>313100</v>
      </c>
      <c r="H15" s="38" t="s">
        <v>35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36</v>
      </c>
      <c r="C17" s="26">
        <f>C15/C14</f>
        <v>1.0246312995997791</v>
      </c>
      <c r="E17" s="26">
        <f>E15/E14</f>
        <v>1.0509719222462204</v>
      </c>
      <c r="F17" s="26">
        <f>F15/F14</f>
        <v>1.0208672970329311</v>
      </c>
      <c r="H17" s="34" t="e">
        <f>H15/H14 IF(H15&gt;0,H14," ")</f>
        <v>#VALUE!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39</v>
      </c>
      <c r="C19" s="27"/>
      <c r="E19" s="27">
        <v>3.3779999999999998E-2</v>
      </c>
      <c r="F19" s="27">
        <v>3.3779999999999998E-2</v>
      </c>
      <c r="H19" s="27">
        <v>3.3779999999999998E-2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3.2899999999999999E-2</v>
      </c>
      <c r="F20" s="27">
        <v>3.2899999999999999E-2</v>
      </c>
      <c r="H20" s="27">
        <v>3.2899999999999999E-2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40</v>
      </c>
      <c r="C22" s="25"/>
      <c r="E22" s="25">
        <f>E14*E19</f>
        <v>7820.07</v>
      </c>
      <c r="F22" s="25">
        <f>F14*F19</f>
        <v>10360.325999999999</v>
      </c>
      <c r="H22" s="35" t="e">
        <f>H14*H19</f>
        <v>#VALUE!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8004.57</v>
      </c>
      <c r="F23" s="28">
        <f>F15*F20</f>
        <v>10300.99</v>
      </c>
      <c r="H23" s="36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184.5</v>
      </c>
      <c r="F24" s="24">
        <f>F23-F22</f>
        <v>-59.335999999999331</v>
      </c>
      <c r="G24" s="29"/>
      <c r="H24" s="37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2017-01-05T17:11:50Z</dcterms:modified>
</cp:coreProperties>
</file>